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bookViews>
    <workbookView xWindow="0" yWindow="0" windowWidth="18514" windowHeight="8117"/>
  </bookViews>
  <sheets>
    <sheet name="Budget comparison" sheetId="1" r:id="rId1"/>
  </sheets>
  <definedNames>
    <definedName name="_xlnm.Print_Area" localSheetId="0">'Budget comparison'!$A$2:$B$72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1" l="1"/>
  <c r="B56" i="1"/>
  <c r="B38" i="1"/>
  <c r="B18" i="1"/>
  <c r="B14" i="1"/>
  <c r="B7" i="1"/>
  <c r="B19" i="1" s="1"/>
  <c r="B72" i="1" l="1"/>
  <c r="B74" i="1" l="1"/>
</calcChain>
</file>

<file path=xl/sharedStrings.xml><?xml version="1.0" encoding="utf-8"?>
<sst xmlns="http://schemas.openxmlformats.org/spreadsheetml/2006/main" count="89" uniqueCount="72">
  <si>
    <t xml:space="preserve">Padbury Parish Council </t>
  </si>
  <si>
    <t>blank row</t>
  </si>
  <si>
    <t>-</t>
  </si>
  <si>
    <t>Budget 2020-21</t>
  </si>
  <si>
    <t>Fixed Income</t>
  </si>
  <si>
    <t>Precept</t>
  </si>
  <si>
    <t>Wayleaves</t>
  </si>
  <si>
    <t>Buckinghamshire Council Devolved Services</t>
  </si>
  <si>
    <t>Total fixed income</t>
  </si>
  <si>
    <t>Sportsfield Income</t>
  </si>
  <si>
    <t xml:space="preserve">Padbury Village Football club </t>
  </si>
  <si>
    <t>Padbury TC</t>
  </si>
  <si>
    <t>Youth Club</t>
  </si>
  <si>
    <t>Miscellaneous Pitch Hire</t>
  </si>
  <si>
    <t>Pavilion Hire</t>
  </si>
  <si>
    <t>Total sportsfield Income</t>
  </si>
  <si>
    <t>Variable Income</t>
  </si>
  <si>
    <t>Newsletter Advertising</t>
  </si>
  <si>
    <t>Bank interest received</t>
  </si>
  <si>
    <t>Total Variable Income</t>
  </si>
  <si>
    <t>TOTAL INCOME</t>
  </si>
  <si>
    <t>EXPENDITURE</t>
  </si>
  <si>
    <t>Village Amenities</t>
  </si>
  <si>
    <t>Street Lighting</t>
  </si>
  <si>
    <t>Eon Quarterly Maintenance</t>
  </si>
  <si>
    <t>NPower Electricity per month</t>
  </si>
  <si>
    <t>Repairs</t>
  </si>
  <si>
    <t>Replacement lanterns</t>
  </si>
  <si>
    <t>Devolved Services/ Village Mowing</t>
  </si>
  <si>
    <t>Costs of provision</t>
  </si>
  <si>
    <t>Miscellaneous expenses</t>
  </si>
  <si>
    <t>Reserve fund for post 2021/22</t>
  </si>
  <si>
    <t>Other costs</t>
  </si>
  <si>
    <t>AVDC - Dog Bins</t>
  </si>
  <si>
    <t>Newsletter/Padbury Pump</t>
  </si>
  <si>
    <t>Play Around the Parish summer sessions</t>
  </si>
  <si>
    <t xml:space="preserve">Best Kept Village Competition </t>
  </si>
  <si>
    <t>Christmas tree</t>
  </si>
  <si>
    <t>Sports &amp; Leisure</t>
  </si>
  <si>
    <t>Sports Field/Pavilion/Play Area</t>
  </si>
  <si>
    <t>Water</t>
  </si>
  <si>
    <t>Electricity</t>
  </si>
  <si>
    <t>Mowing/Fuel/Hedgecutting</t>
  </si>
  <si>
    <t>Gates</t>
  </si>
  <si>
    <t>Fire Extinguisher Service</t>
  </si>
  <si>
    <t>Maintenance (Building/Equipment)</t>
  </si>
  <si>
    <t>Reserve -Pavilion Refurbishment</t>
  </si>
  <si>
    <t>Miscellaneous - repairs etc</t>
  </si>
  <si>
    <t>Caretaker</t>
  </si>
  <si>
    <t>Play Area</t>
  </si>
  <si>
    <t>Mowing</t>
  </si>
  <si>
    <t>Play area - annual rent &amp; RoSPA</t>
  </si>
  <si>
    <t>Miscellaneous</t>
  </si>
  <si>
    <t>Hedge Trimming - Play Area</t>
  </si>
  <si>
    <t>Millenium Wood Hedge Trimming</t>
  </si>
  <si>
    <t>Administration</t>
  </si>
  <si>
    <t>Clerk's salary incl PAYE</t>
  </si>
  <si>
    <t>Clerk's Expenses</t>
  </si>
  <si>
    <t>Transparency Code - incl website &amp; laptop</t>
  </si>
  <si>
    <t>Annual Audit (Internal &amp; External)</t>
  </si>
  <si>
    <t>Training Cllr and Clerk - BALC</t>
  </si>
  <si>
    <t xml:space="preserve">Elections </t>
  </si>
  <si>
    <t>Insurance</t>
  </si>
  <si>
    <t>SLCC/NDSC/BALC/Bucks Playing Field/NBPPC</t>
  </si>
  <si>
    <t>Other</t>
  </si>
  <si>
    <t>Donations - Padbury Churchyard - S137</t>
  </si>
  <si>
    <t>Donations - other</t>
  </si>
  <si>
    <t>Miscellaneous - Unforeseen</t>
  </si>
  <si>
    <t>MVAS &amp; Speedwatch</t>
  </si>
  <si>
    <t>Budget for year ending 31 March 2021</t>
  </si>
  <si>
    <t xml:space="preserve">Total of all expenditure </t>
  </si>
  <si>
    <t>Excess of expenditure over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</si>
</sst>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7" x14ac:knownFonts="1">
    <font>
      <sz val="10"/>
      <name val="Arial"/>
    </font>
    <font>
      <b/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4" fillId="0" borderId="1" xfId="0" applyNumberFormat="1" applyFont="1" applyBorder="1" applyAlignment="1">
      <alignment vertical="top" wrapText="1" readingOrder="1"/>
    </xf>
    <xf numFmtId="0" fontId="4" fillId="0" borderId="0" xfId="0" applyFont="1"/>
    <xf numFmtId="49" fontId="4" fillId="2" borderId="2" xfId="1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1" fillId="3" borderId="0" xfId="0" applyFont="1" applyFill="1"/>
    <xf numFmtId="14" fontId="2" fillId="3" borderId="0" xfId="0" applyNumberFormat="1" applyFont="1" applyFill="1"/>
    <xf numFmtId="0" fontId="3" fillId="3" borderId="0" xfId="0" applyFont="1" applyFill="1"/>
    <xf numFmtId="0" fontId="2" fillId="3" borderId="0" xfId="0" applyFont="1" applyFill="1"/>
    <xf numFmtId="3" fontId="5" fillId="0" borderId="3" xfId="0" applyNumberFormat="1" applyFont="1" applyFill="1" applyBorder="1"/>
    <xf numFmtId="3" fontId="2" fillId="0" borderId="3" xfId="0" applyNumberFormat="1" applyFont="1" applyFill="1" applyBorder="1"/>
    <xf numFmtId="165" fontId="2" fillId="0" borderId="4" xfId="1" applyNumberFormat="1" applyFont="1" applyFill="1" applyBorder="1"/>
    <xf numFmtId="14" fontId="1" fillId="3" borderId="0" xfId="0" applyNumberFormat="1" applyFont="1" applyFill="1" applyBorder="1"/>
    <xf numFmtId="3" fontId="4" fillId="0" borderId="5" xfId="1" applyNumberFormat="1" applyFont="1" applyFill="1" applyBorder="1"/>
    <xf numFmtId="3" fontId="2" fillId="0" borderId="3" xfId="2" applyNumberFormat="1" applyFont="1" applyFill="1" applyBorder="1"/>
    <xf numFmtId="164" fontId="4" fillId="0" borderId="6" xfId="1" applyNumberFormat="1" applyFont="1" applyFill="1" applyBorder="1"/>
    <xf numFmtId="0" fontId="6" fillId="0" borderId="0" xfId="0" applyFont="1"/>
    <xf numFmtId="0" fontId="3" fillId="4" borderId="0" xfId="0" applyFont="1" applyFill="1"/>
    <xf numFmtId="3" fontId="2" fillId="0" borderId="3" xfId="0" applyNumberFormat="1" applyFont="1" applyBorder="1"/>
    <xf numFmtId="164" fontId="4" fillId="0" borderId="5" xfId="1" applyNumberFormat="1" applyFont="1" applyBorder="1"/>
    <xf numFmtId="3" fontId="4" fillId="0" borderId="5" xfId="1" applyNumberFormat="1" applyFont="1" applyBorder="1"/>
    <xf numFmtId="14" fontId="1" fillId="0" borderId="0" xfId="0" applyNumberFormat="1" applyFont="1"/>
    <xf numFmtId="164" fontId="4" fillId="0" borderId="7" xfId="1" applyNumberFormat="1" applyFont="1" applyBorder="1"/>
    <xf numFmtId="165" fontId="2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6"/>
  <sheetViews>
    <sheetView tabSelected="1" zoomScale="80" zoomScaleNormal="100" zoomScaleSheetLayoutView="98" workbookViewId="0">
      <selection activeCell="B2" sqref="B2"/>
    </sheetView>
  </sheetViews>
  <sheetFormatPr defaultColWidth="9.15234375" defaultRowHeight="15.45" x14ac:dyDescent="0.4"/>
  <cols>
    <col min="1" max="1" width="65.921875" style="1" customWidth="1"/>
    <col min="2" max="2" width="19" style="2" customWidth="1"/>
    <col min="3" max="16384" width="9.15234375" style="3"/>
  </cols>
  <sheetData>
    <row r="1" spans="1:18" x14ac:dyDescent="0.4">
      <c r="A1" s="1" t="s">
        <v>0</v>
      </c>
      <c r="B1" s="2" t="s">
        <v>2</v>
      </c>
    </row>
    <row r="2" spans="1:18" s="7" customFormat="1" ht="15" customHeight="1" x14ac:dyDescent="0.3">
      <c r="A2" s="4" t="s">
        <v>69</v>
      </c>
      <c r="B2" s="6" t="s">
        <v>3</v>
      </c>
    </row>
    <row r="3" spans="1:18" s="10" customFormat="1" ht="18" customHeight="1" x14ac:dyDescent="0.4">
      <c r="A3" s="8" t="s">
        <v>4</v>
      </c>
      <c r="B3" s="9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10" customFormat="1" ht="18" customHeight="1" x14ac:dyDescent="0.35">
      <c r="A4" s="11" t="s">
        <v>5</v>
      </c>
      <c r="B4" s="12">
        <v>24480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10" customFormat="1" ht="18" customHeight="1" x14ac:dyDescent="0.35">
      <c r="A5" s="11" t="s">
        <v>6</v>
      </c>
      <c r="B5" s="13">
        <v>115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10" customFormat="1" ht="18" customHeight="1" x14ac:dyDescent="0.35">
      <c r="A6" s="9" t="s">
        <v>7</v>
      </c>
      <c r="B6" s="13">
        <v>1748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s="10" customFormat="1" ht="18" customHeight="1" thickBot="1" x14ac:dyDescent="0.45">
      <c r="A7" s="15" t="s">
        <v>8</v>
      </c>
      <c r="B7" s="16">
        <f>SUM(B4:B6)</f>
        <v>26343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s="10" customFormat="1" ht="18" customHeight="1" thickTop="1" x14ac:dyDescent="0.4">
      <c r="A8" s="8" t="s">
        <v>9</v>
      </c>
      <c r="B8" s="9" t="s">
        <v>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s="10" customFormat="1" ht="18" customHeight="1" x14ac:dyDescent="0.35">
      <c r="A9" s="11" t="s">
        <v>10</v>
      </c>
      <c r="B9" s="13">
        <v>700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s="10" customFormat="1" ht="18" customHeight="1" x14ac:dyDescent="0.35">
      <c r="A10" s="11" t="s">
        <v>11</v>
      </c>
      <c r="B10" s="13">
        <v>850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s="10" customFormat="1" ht="18" customHeight="1" x14ac:dyDescent="0.35">
      <c r="A11" s="11" t="s">
        <v>12</v>
      </c>
      <c r="B11" s="13">
        <v>150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s="10" customFormat="1" ht="18" customHeight="1" x14ac:dyDescent="0.35">
      <c r="A12" s="11" t="s">
        <v>13</v>
      </c>
      <c r="B12" s="14">
        <v>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s="10" customFormat="1" ht="18" customHeight="1" x14ac:dyDescent="0.35">
      <c r="A13" s="11" t="s">
        <v>14</v>
      </c>
      <c r="B13" s="14">
        <v>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s="10" customFormat="1" ht="18" customHeight="1" thickBot="1" x14ac:dyDescent="0.45">
      <c r="A14" s="8" t="s">
        <v>15</v>
      </c>
      <c r="B14" s="16">
        <f>SUM(B9:B13)</f>
        <v>1700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s="10" customFormat="1" ht="18" customHeight="1" thickTop="1" x14ac:dyDescent="0.4">
      <c r="A15" s="8" t="s">
        <v>16</v>
      </c>
      <c r="B15" s="9" t="s">
        <v>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s="10" customFormat="1" ht="18" customHeight="1" x14ac:dyDescent="0.35">
      <c r="A16" s="11" t="s">
        <v>17</v>
      </c>
      <c r="B16" s="13">
        <v>600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10" customFormat="1" ht="18" customHeight="1" x14ac:dyDescent="0.35">
      <c r="A17" s="11" t="s">
        <v>18</v>
      </c>
      <c r="B17" s="17">
        <v>36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10" customFormat="1" ht="18" customHeight="1" thickBot="1" x14ac:dyDescent="0.45">
      <c r="A18" s="8" t="s">
        <v>19</v>
      </c>
      <c r="B18" s="16">
        <f>SUM(B16:B17)</f>
        <v>636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10" customFormat="1" ht="18" customHeight="1" thickTop="1" thickBot="1" x14ac:dyDescent="0.45">
      <c r="A19" s="8" t="s">
        <v>20</v>
      </c>
      <c r="B19" s="18">
        <f>B7+B14+B18</f>
        <v>28679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10" customFormat="1" ht="18" customHeight="1" x14ac:dyDescent="0.35">
      <c r="A20" s="19" t="s">
        <v>1</v>
      </c>
      <c r="B20" s="1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20" customFormat="1" ht="18" customHeight="1" x14ac:dyDescent="0.4">
      <c r="A21" s="1" t="s">
        <v>21</v>
      </c>
      <c r="B21" s="9" t="s">
        <v>2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18" customHeight="1" x14ac:dyDescent="0.4">
      <c r="A22" s="1" t="s">
        <v>22</v>
      </c>
      <c r="B22" s="9" t="s">
        <v>2</v>
      </c>
    </row>
    <row r="23" spans="1:18" ht="18" customHeight="1" x14ac:dyDescent="0.4">
      <c r="A23" s="5" t="s">
        <v>23</v>
      </c>
      <c r="B23" s="9" t="s">
        <v>2</v>
      </c>
    </row>
    <row r="24" spans="1:18" ht="18" customHeight="1" x14ac:dyDescent="0.35">
      <c r="A24" s="2" t="s">
        <v>24</v>
      </c>
      <c r="B24" s="21">
        <v>600</v>
      </c>
    </row>
    <row r="25" spans="1:18" ht="18" customHeight="1" x14ac:dyDescent="0.35">
      <c r="A25" s="2" t="s">
        <v>25</v>
      </c>
      <c r="B25" s="21">
        <v>3000</v>
      </c>
    </row>
    <row r="26" spans="1:18" ht="18" customHeight="1" x14ac:dyDescent="0.35">
      <c r="A26" s="2" t="s">
        <v>26</v>
      </c>
      <c r="B26" s="21">
        <v>250</v>
      </c>
    </row>
    <row r="27" spans="1:18" ht="18" customHeight="1" x14ac:dyDescent="0.35">
      <c r="A27" s="2" t="s">
        <v>27</v>
      </c>
      <c r="B27" s="21">
        <v>1000</v>
      </c>
    </row>
    <row r="28" spans="1:18" ht="18" customHeight="1" x14ac:dyDescent="0.4">
      <c r="A28" s="5" t="s">
        <v>28</v>
      </c>
      <c r="B28" s="9" t="s">
        <v>2</v>
      </c>
    </row>
    <row r="29" spans="1:18" s="2" customFormat="1" ht="18" customHeight="1" x14ac:dyDescent="0.35">
      <c r="A29" s="2" t="s">
        <v>29</v>
      </c>
      <c r="B29" s="21">
        <v>1800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2" customFormat="1" ht="18" customHeight="1" x14ac:dyDescent="0.35">
      <c r="A30" s="2" t="s">
        <v>30</v>
      </c>
      <c r="B30" s="21">
        <v>250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s="2" customFormat="1" ht="18" customHeight="1" x14ac:dyDescent="0.35">
      <c r="A31" s="2" t="s">
        <v>31</v>
      </c>
      <c r="B31" s="21">
        <v>1000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s="2" customFormat="1" ht="18" customHeight="1" x14ac:dyDescent="0.4">
      <c r="A32" s="5" t="s">
        <v>32</v>
      </c>
      <c r="B32" s="9" t="s">
        <v>2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s="2" customFormat="1" ht="18" customHeight="1" x14ac:dyDescent="0.35">
      <c r="A33" s="2" t="s">
        <v>33</v>
      </c>
      <c r="B33" s="21">
        <v>300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s="2" customFormat="1" ht="18" customHeight="1" x14ac:dyDescent="0.35">
      <c r="A34" s="2" t="s">
        <v>34</v>
      </c>
      <c r="B34" s="21">
        <v>1250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s="2" customFormat="1" ht="18" customHeight="1" x14ac:dyDescent="0.35">
      <c r="A35" s="2" t="s">
        <v>35</v>
      </c>
      <c r="B35" s="21">
        <v>0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s="2" customFormat="1" ht="18" customHeight="1" x14ac:dyDescent="0.35">
      <c r="A36" s="2" t="s">
        <v>36</v>
      </c>
      <c r="B36" s="21">
        <v>25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s="2" customFormat="1" ht="18" customHeight="1" x14ac:dyDescent="0.35">
      <c r="A37" s="2" t="s">
        <v>37</v>
      </c>
      <c r="B37" s="21">
        <v>50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s="2" customFormat="1" ht="18" customHeight="1" thickBot="1" x14ac:dyDescent="0.45">
      <c r="A38" s="2" t="s">
        <v>2</v>
      </c>
      <c r="B38" s="23">
        <f>SUM(B24:B37)</f>
        <v>9525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s="2" customFormat="1" ht="18" customHeight="1" thickTop="1" x14ac:dyDescent="0.4">
      <c r="A39" s="1" t="s">
        <v>38</v>
      </c>
      <c r="B39" s="9" t="s">
        <v>2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s="2" customFormat="1" ht="18" customHeight="1" x14ac:dyDescent="0.4">
      <c r="A40" s="1" t="s">
        <v>39</v>
      </c>
      <c r="B40" s="9" t="s">
        <v>2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s="2" customFormat="1" ht="18" customHeight="1" x14ac:dyDescent="0.35">
      <c r="A41" s="2" t="s">
        <v>40</v>
      </c>
      <c r="B41" s="21">
        <v>300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s="2" customFormat="1" ht="18" customHeight="1" x14ac:dyDescent="0.35">
      <c r="A42" s="2" t="s">
        <v>41</v>
      </c>
      <c r="B42" s="21">
        <v>2000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s="2" customFormat="1" ht="18" customHeight="1" x14ac:dyDescent="0.35">
      <c r="A43" s="2" t="s">
        <v>42</v>
      </c>
      <c r="B43" s="21">
        <v>1500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s="2" customFormat="1" ht="18" customHeight="1" x14ac:dyDescent="0.35">
      <c r="A44" s="2" t="s">
        <v>43</v>
      </c>
      <c r="B44" s="21">
        <v>360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s="2" customFormat="1" ht="18" customHeight="1" x14ac:dyDescent="0.35">
      <c r="A45" s="2" t="s">
        <v>44</v>
      </c>
      <c r="B45" s="21">
        <v>150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s="2" customFormat="1" ht="18" customHeight="1" x14ac:dyDescent="0.35">
      <c r="A46" s="2" t="s">
        <v>45</v>
      </c>
      <c r="B46" s="21">
        <v>400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s="2" customFormat="1" ht="18" customHeight="1" x14ac:dyDescent="0.35">
      <c r="A47" s="2" t="s">
        <v>46</v>
      </c>
      <c r="B47" s="21">
        <v>2000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s="2" customFormat="1" ht="18" customHeight="1" x14ac:dyDescent="0.35">
      <c r="A48" s="2" t="s">
        <v>47</v>
      </c>
      <c r="B48" s="21">
        <v>1000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2" customFormat="1" ht="18" customHeight="1" x14ac:dyDescent="0.35">
      <c r="A49" s="2" t="s">
        <v>48</v>
      </c>
      <c r="B49" s="21">
        <v>600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2" customFormat="1" ht="18" customHeight="1" x14ac:dyDescent="0.4">
      <c r="A50" s="24" t="s">
        <v>49</v>
      </c>
      <c r="B50" s="9" t="s">
        <v>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2" customFormat="1" ht="18" customHeight="1" x14ac:dyDescent="0.35">
      <c r="A51" s="2" t="s">
        <v>50</v>
      </c>
      <c r="B51" s="21">
        <v>550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2" customFormat="1" ht="18" customHeight="1" x14ac:dyDescent="0.35">
      <c r="A52" s="2" t="s">
        <v>51</v>
      </c>
      <c r="B52" s="21">
        <v>350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2" customFormat="1" ht="18" customHeight="1" x14ac:dyDescent="0.35">
      <c r="A53" s="2" t="s">
        <v>52</v>
      </c>
      <c r="B53" s="21">
        <v>200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2" customFormat="1" ht="18" customHeight="1" x14ac:dyDescent="0.35">
      <c r="A54" s="2" t="s">
        <v>53</v>
      </c>
      <c r="B54" s="21">
        <v>50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2" customFormat="1" ht="18" customHeight="1" x14ac:dyDescent="0.35">
      <c r="A55" s="2" t="s">
        <v>54</v>
      </c>
      <c r="B55" s="21">
        <v>0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2" customFormat="1" ht="18" customHeight="1" thickBot="1" x14ac:dyDescent="0.45">
      <c r="A56" s="2" t="s">
        <v>2</v>
      </c>
      <c r="B56" s="22">
        <f>SUM(B41:B55)</f>
        <v>9460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2" customFormat="1" ht="18" customHeight="1" thickTop="1" x14ac:dyDescent="0.4">
      <c r="A57" s="1" t="s">
        <v>55</v>
      </c>
      <c r="B57" s="9" t="s">
        <v>2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s="2" customFormat="1" ht="18" customHeight="1" x14ac:dyDescent="0.35">
      <c r="A58" s="2" t="s">
        <v>56</v>
      </c>
      <c r="B58" s="21">
        <v>3925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2" customFormat="1" ht="18" customHeight="1" x14ac:dyDescent="0.35">
      <c r="A59" s="2" t="s">
        <v>57</v>
      </c>
      <c r="B59" s="21">
        <v>350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2" customFormat="1" ht="18" customHeight="1" x14ac:dyDescent="0.35">
      <c r="A60" s="2" t="s">
        <v>58</v>
      </c>
      <c r="B60" s="21">
        <v>500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2" customFormat="1" ht="18" customHeight="1" x14ac:dyDescent="0.35">
      <c r="A61" s="2" t="s">
        <v>59</v>
      </c>
      <c r="B61" s="21">
        <v>400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2" customFormat="1" ht="18" customHeight="1" x14ac:dyDescent="0.35">
      <c r="A62" s="2" t="s">
        <v>60</v>
      </c>
      <c r="B62" s="21">
        <v>750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2" customFormat="1" ht="18" customHeight="1" x14ac:dyDescent="0.35">
      <c r="A63" s="2" t="s">
        <v>61</v>
      </c>
      <c r="B63" s="21">
        <v>1000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2" customFormat="1" ht="18" customHeight="1" x14ac:dyDescent="0.35">
      <c r="A64" s="2" t="s">
        <v>62</v>
      </c>
      <c r="B64" s="21">
        <v>2000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2" customFormat="1" ht="23.25" customHeight="1" x14ac:dyDescent="0.35">
      <c r="A65" s="2" t="s">
        <v>63</v>
      </c>
      <c r="B65" s="21">
        <v>309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2" customFormat="1" ht="18" customHeight="1" x14ac:dyDescent="0.4">
      <c r="A66" s="1" t="s">
        <v>64</v>
      </c>
      <c r="B66" s="9" t="s">
        <v>2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2" customFormat="1" ht="18" customHeight="1" x14ac:dyDescent="0.35">
      <c r="A67" s="2" t="s">
        <v>65</v>
      </c>
      <c r="B67" s="21">
        <v>500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2" customFormat="1" ht="18" customHeight="1" x14ac:dyDescent="0.35">
      <c r="A68" s="2" t="s">
        <v>66</v>
      </c>
      <c r="B68" s="21">
        <v>50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2" customFormat="1" ht="18" customHeight="1" x14ac:dyDescent="0.35">
      <c r="A69" s="2" t="s">
        <v>67</v>
      </c>
      <c r="B69" s="21">
        <v>300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2" customFormat="1" ht="18" customHeight="1" x14ac:dyDescent="0.35">
      <c r="A70" s="2" t="s">
        <v>68</v>
      </c>
      <c r="B70" s="21">
        <v>100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2" customFormat="1" ht="18" customHeight="1" thickBot="1" x14ac:dyDescent="0.45">
      <c r="A71" s="2" t="s">
        <v>2</v>
      </c>
      <c r="B71" s="23">
        <f>SUM(B58:B70)</f>
        <v>10184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2" customFormat="1" ht="18" customHeight="1" thickTop="1" thickBot="1" x14ac:dyDescent="0.45">
      <c r="A72" s="2" t="s">
        <v>70</v>
      </c>
      <c r="B72" s="25">
        <f>B38+B56+B71</f>
        <v>29169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2" customFormat="1" ht="15" x14ac:dyDescent="0.35">
      <c r="A73" s="19" t="s">
        <v>1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2" customFormat="1" ht="15" x14ac:dyDescent="0.35">
      <c r="A74" s="2" t="s">
        <v>71</v>
      </c>
      <c r="B74" s="26">
        <f>+B19-B72</f>
        <v>-490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2" customFormat="1" ht="15" x14ac:dyDescent="0.35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2" customFormat="1" ht="15" x14ac:dyDescent="0.35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2" customFormat="1" ht="15" x14ac:dyDescent="0.35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2" customFormat="1" ht="15" x14ac:dyDescent="0.35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2" customFormat="1" ht="15" x14ac:dyDescent="0.35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2" customFormat="1" ht="15" x14ac:dyDescent="0.35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3:18" s="2" customFormat="1" ht="15" x14ac:dyDescent="0.35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3:18" s="2" customFormat="1" ht="15" x14ac:dyDescent="0.35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3:18" s="2" customFormat="1" ht="15" x14ac:dyDescent="0.35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3:18" s="2" customFormat="1" ht="15" x14ac:dyDescent="0.35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3:18" s="2" customFormat="1" ht="15" x14ac:dyDescent="0.35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3:18" s="2" customFormat="1" ht="15" x14ac:dyDescent="0.35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</sheetData>
  <pageMargins left="0.23622047244094491" right="0.23622047244094491" top="0.74803149606299213" bottom="0.74803149606299213" header="0.31496062992125984" footer="0.31496062992125984"/>
  <pageSetup paperSize="9" scale="81" fitToHeight="2" orientation="portrait" cellComments="asDisplayed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comparison</vt:lpstr>
      <vt:lpstr>'Budget comparison'!Print_Area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2020-21 budget</dc:title>
  <dc:creator>Karen and Peter Burton</dc:creator>
  <cp:lastModifiedBy>Karen and Peter Burton</cp:lastModifiedBy>
  <dcterms:created xsi:type="dcterms:W3CDTF">2020-08-03T20:44:07Z</dcterms:created>
  <dcterms:modified xsi:type="dcterms:W3CDTF">2020-08-03T20:53:13Z</dcterms:modified>
</cp:coreProperties>
</file>